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logicfrance.sharepoint.com/sites/DSI/Shared Documents/Projets DSI/e-Reemploi/Prestataires/Phoenix/Landing Page Re Emplois/"/>
    </mc:Choice>
  </mc:AlternateContent>
  <xr:revisionPtr revIDLastSave="0" documentId="8_{2D591F9C-5F44-4653-BA9B-23F3106426A1}" xr6:coauthVersionLast="47" xr6:coauthVersionMax="47" xr10:uidLastSave="{00000000-0000-0000-0000-000000000000}"/>
  <bookViews>
    <workbookView xWindow="-28920" yWindow="-120" windowWidth="29040" windowHeight="15840" xr2:uid="{4DE68521-B99F-4F8D-ACBB-D56818A585CA}"/>
  </bookViews>
  <sheets>
    <sheet name="Liste d'équipements" sheetId="1" r:id="rId1"/>
    <sheet name="Paramètr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" i="1" l="1"/>
  <c r="C139" i="1"/>
  <c r="G138" i="1"/>
  <c r="C138" i="1"/>
  <c r="G137" i="1"/>
  <c r="C137" i="1"/>
  <c r="G136" i="1"/>
  <c r="C136" i="1"/>
  <c r="G135" i="1"/>
  <c r="C135" i="1"/>
  <c r="G134" i="1"/>
  <c r="C134" i="1"/>
  <c r="G133" i="1"/>
  <c r="C133" i="1"/>
  <c r="G132" i="1"/>
  <c r="C132" i="1"/>
  <c r="G131" i="1"/>
  <c r="C131" i="1"/>
  <c r="G130" i="1"/>
  <c r="C130" i="1"/>
  <c r="G129" i="1"/>
  <c r="C129" i="1"/>
  <c r="G128" i="1"/>
  <c r="C128" i="1"/>
  <c r="G127" i="1"/>
  <c r="C127" i="1"/>
  <c r="G126" i="1"/>
  <c r="C126" i="1"/>
  <c r="G125" i="1"/>
  <c r="C125" i="1"/>
  <c r="G124" i="1"/>
  <c r="C124" i="1"/>
  <c r="G123" i="1"/>
  <c r="C123" i="1"/>
  <c r="G122" i="1"/>
  <c r="C122" i="1"/>
  <c r="G121" i="1"/>
  <c r="C121" i="1"/>
  <c r="G120" i="1"/>
  <c r="C120" i="1"/>
  <c r="G119" i="1"/>
  <c r="C119" i="1"/>
  <c r="G118" i="1"/>
  <c r="C118" i="1"/>
  <c r="G117" i="1"/>
  <c r="C117" i="1"/>
  <c r="G116" i="1"/>
  <c r="C116" i="1"/>
  <c r="G115" i="1"/>
  <c r="C115" i="1"/>
  <c r="G114" i="1"/>
  <c r="C114" i="1"/>
  <c r="G113" i="1"/>
  <c r="C113" i="1"/>
  <c r="G112" i="1"/>
  <c r="C112" i="1"/>
  <c r="G111" i="1"/>
  <c r="C111" i="1"/>
  <c r="G110" i="1"/>
  <c r="C110" i="1"/>
  <c r="G109" i="1"/>
  <c r="C109" i="1"/>
  <c r="G108" i="1"/>
  <c r="C108" i="1"/>
  <c r="G107" i="1"/>
  <c r="C107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40" i="1"/>
  <c r="E30" i="1" l="1"/>
</calcChain>
</file>

<file path=xl/sharedStrings.xml><?xml version="1.0" encoding="utf-8"?>
<sst xmlns="http://schemas.openxmlformats.org/spreadsheetml/2006/main" count="78" uniqueCount="61">
  <si>
    <t>DONATEUR</t>
  </si>
  <si>
    <t>COLLECTE</t>
  </si>
  <si>
    <t>Nom de la structure/dénomination sociale</t>
  </si>
  <si>
    <t xml:space="preserve">Adresse du lieu de collecte </t>
  </si>
  <si>
    <t>Type de structure</t>
  </si>
  <si>
    <t>Code postal</t>
  </si>
  <si>
    <t>SIRET</t>
  </si>
  <si>
    <t>Ville</t>
  </si>
  <si>
    <t>Domaine d'activité</t>
  </si>
  <si>
    <t>NOM Prénom du référent</t>
  </si>
  <si>
    <t>Adresse</t>
  </si>
  <si>
    <t>Mail du référent</t>
  </si>
  <si>
    <t xml:space="preserve">Téléphone du référent </t>
  </si>
  <si>
    <t>Date de mise à disposition</t>
  </si>
  <si>
    <t>Département</t>
  </si>
  <si>
    <t>Poids total</t>
  </si>
  <si>
    <t>Région</t>
  </si>
  <si>
    <t>Adresse envoi fichier</t>
  </si>
  <si>
    <t>contact@e-reemploi.eco</t>
  </si>
  <si>
    <t>NOM du responsable</t>
  </si>
  <si>
    <t>Prénom du responsable</t>
  </si>
  <si>
    <t>Fonction du responsable</t>
  </si>
  <si>
    <t xml:space="preserve">Mail </t>
  </si>
  <si>
    <t>Téléphone</t>
  </si>
  <si>
    <t>EQUIPEMENTS</t>
  </si>
  <si>
    <t>Type d'équipement</t>
  </si>
  <si>
    <t>Catégorie d'équipement</t>
  </si>
  <si>
    <t>REP</t>
  </si>
  <si>
    <t>Etat</t>
  </si>
  <si>
    <t>Quantité</t>
  </si>
  <si>
    <t>Poids unitaire</t>
  </si>
  <si>
    <t>Poids</t>
  </si>
  <si>
    <t>1. Equipements de Sports et loisirs (non Electriques)</t>
  </si>
  <si>
    <t>ASL</t>
  </si>
  <si>
    <t>Neuf</t>
  </si>
  <si>
    <t>Entreprise</t>
  </si>
  <si>
    <t>2. Equipements de Sports et loisirs (Electriques)</t>
  </si>
  <si>
    <t>EEE</t>
  </si>
  <si>
    <t>Très bon</t>
  </si>
  <si>
    <t>Collectivité</t>
  </si>
  <si>
    <t>3. Cycles et mobilités (non Electriques)</t>
  </si>
  <si>
    <t>Bon</t>
  </si>
  <si>
    <t>Administration</t>
  </si>
  <si>
    <t>4. Cycles et mobilités (Electriques)</t>
  </si>
  <si>
    <t>Satisfaisant</t>
  </si>
  <si>
    <t>Club sportif</t>
  </si>
  <si>
    <t>5. Informatiques et de Télécommunication</t>
  </si>
  <si>
    <t xml:space="preserve">Pour pièces </t>
  </si>
  <si>
    <t>Association</t>
  </si>
  <si>
    <t>6. Images et sons</t>
  </si>
  <si>
    <t>7. Gros Electroménager</t>
  </si>
  <si>
    <t>8. Petit Electroménager</t>
  </si>
  <si>
    <t>9. Textile Sportif</t>
  </si>
  <si>
    <t>TLC</t>
  </si>
  <si>
    <t>91. Jouets (Electriques)</t>
  </si>
  <si>
    <t>92. Bricolage/Jardinage (Thermique)</t>
  </si>
  <si>
    <t>ABJth</t>
  </si>
  <si>
    <t>93. Bricolage/Jardinage (Electriques)</t>
  </si>
  <si>
    <t>94. Autres Equipements Electriques</t>
  </si>
  <si>
    <t>95. Autres Equipements de sport et loisirs</t>
  </si>
  <si>
    <t>96. Autres Equipements Thermiques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</si>
</sst>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0" fontId="3" fillId="0" borderId="0" xfId="0" applyFont="1"/>
    <xf numFmtId="2" fontId="0" fillId="2" borderId="1" xfId="0" applyNumberFormat="1" applyFill="1" applyBorder="1"/>
    <xf numFmtId="0" fontId="4" fillId="0" borderId="1" xfId="0" applyFont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2" fillId="0" borderId="1" xfId="1" applyNumberFormat="1" applyBorder="1"/>
    <xf numFmtId="0" fontId="0" fillId="5" borderId="1" xfId="0" applyFill="1" applyBorder="1"/>
    <xf numFmtId="0" fontId="7" fillId="0" borderId="1" xfId="0" applyFont="1" applyBorder="1"/>
    <xf numFmtId="0" fontId="0" fillId="6" borderId="1" xfId="0" applyFill="1" applyBorder="1"/>
    <xf numFmtId="0" fontId="0" fillId="7" borderId="0" xfId="0" applyFill="1"/>
    <xf numFmtId="2" fontId="0" fillId="7" borderId="0" xfId="0" applyNumberFormat="1" applyFill="1"/>
    <xf numFmtId="0" fontId="5" fillId="7" borderId="0" xfId="0" applyFont="1" applyFill="1" applyAlignment="1">
      <alignment horizontal="center"/>
    </xf>
    <xf numFmtId="49" fontId="0" fillId="7" borderId="0" xfId="0" applyNumberFormat="1" applyFill="1"/>
    <xf numFmtId="49" fontId="0" fillId="7" borderId="0" xfId="0" applyNumberFormat="1" applyFill="1" applyAlignment="1">
      <alignment horizontal="left"/>
    </xf>
    <xf numFmtId="49" fontId="2" fillId="7" borderId="0" xfId="1" applyNumberFormat="1" applyFill="1" applyBorder="1"/>
    <xf numFmtId="0" fontId="6" fillId="7" borderId="0" xfId="0" applyFont="1" applyFill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">
    <cellStyle name="Hyperlink" xfId="1" xr:uid="{00000000-000B-0000-0000-000008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723901</xdr:colOff>
      <xdr:row>31</xdr:row>
      <xdr:rowOff>120714</xdr:rowOff>
    </xdr:from>
    <xdr:to>
      <xdr:col>6</xdr:col>
      <xdr:colOff>609601</xdr:colOff>
      <xdr:row>35</xdr:row>
      <xdr:rowOff>104776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012D594-DBF8-442A-8DA9-D910B7A96722}"/>
            </a:ext>
          </a:extLst>
        </xdr:cNvPr>
        <xdr:cNvSpPr txBox="1"/>
      </xdr:nvSpPr>
      <xdr:spPr>
        <a:xfrm>
          <a:off x="8010526" y="6892989"/>
          <a:ext cx="5257800" cy="746062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Pour chaque</a:t>
          </a:r>
          <a:r>
            <a:rPr lang="fr-FR" sz="12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équipement donné, p</a:t>
          </a:r>
          <a:r>
            <a:rPr lang="fr-FR" sz="12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ensez</a:t>
          </a:r>
          <a:r>
            <a:rPr lang="fr-FR" sz="12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à bien renseigner l'état général et l'état de fonctionnement (état neuf, très bon, satisfaisant...)</a:t>
          </a:r>
        </a:p>
        <a:p>
          <a:r>
            <a:rPr lang="fr-FR" sz="12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Ces équipements sont destinés à être réemployés par des structures partenaires.</a:t>
          </a:r>
          <a:endParaRPr lang="fr-FR" sz="1400" b="1" i="1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58831</xdr:colOff>
      <xdr:row>6</xdr:row>
      <xdr:rowOff>9771</xdr:rowOff>
    </xdr:from>
    <xdr:to>
      <xdr:col>6</xdr:col>
      <xdr:colOff>685799</xdr:colOff>
      <xdr:row>19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609F290-56BE-4943-8A3B-79748CD43D18}"/>
            </a:ext>
          </a:extLst>
        </xdr:cNvPr>
        <xdr:cNvSpPr/>
      </xdr:nvSpPr>
      <xdr:spPr>
        <a:xfrm>
          <a:off x="58831" y="1152771"/>
          <a:ext cx="13285693" cy="263817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1006447</xdr:colOff>
      <xdr:row>7</xdr:row>
      <xdr:rowOff>41762</xdr:rowOff>
    </xdr:from>
    <xdr:to>
      <xdr:col>3</xdr:col>
      <xdr:colOff>711921</xdr:colOff>
      <xdr:row>9</xdr:row>
      <xdr:rowOff>12012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72CD60C-6BE0-4D51-9E15-4F2EED5EA2E9}"/>
            </a:ext>
          </a:extLst>
        </xdr:cNvPr>
        <xdr:cNvSpPr txBox="1"/>
      </xdr:nvSpPr>
      <xdr:spPr>
        <a:xfrm>
          <a:off x="4349722" y="1375262"/>
          <a:ext cx="4382249" cy="351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600" b="1"/>
            <a:t>COMMENT BIEN REMPLIR L</a:t>
          </a:r>
          <a:r>
            <a:rPr lang="fr-FR" sz="1600" b="1" baseline="0"/>
            <a:t>A FICHE DE DONS ?</a:t>
          </a:r>
          <a:endParaRPr lang="fr-FR" sz="1600" b="1"/>
        </a:p>
      </xdr:txBody>
    </xdr:sp>
    <xdr:clientData/>
  </xdr:twoCellAnchor>
  <xdr:twoCellAnchor>
    <xdr:from>
      <xdr:col>0</xdr:col>
      <xdr:colOff>453178</xdr:colOff>
      <xdr:row>10</xdr:row>
      <xdr:rowOff>5373</xdr:rowOff>
    </xdr:from>
    <xdr:to>
      <xdr:col>0</xdr:col>
      <xdr:colOff>1250096</xdr:colOff>
      <xdr:row>11</xdr:row>
      <xdr:rowOff>57726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D88BBD4-D4E6-4CF1-A4D2-0AE499B8AE25}"/>
            </a:ext>
          </a:extLst>
        </xdr:cNvPr>
        <xdr:cNvSpPr/>
      </xdr:nvSpPr>
      <xdr:spPr>
        <a:xfrm>
          <a:off x="453178" y="1910373"/>
          <a:ext cx="796918" cy="242853"/>
        </a:xfrm>
        <a:prstGeom prst="rect">
          <a:avLst/>
        </a:prstGeom>
        <a:solidFill>
          <a:srgbClr val="FFC7C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461835</xdr:colOff>
      <xdr:row>12</xdr:row>
      <xdr:rowOff>63704</xdr:rowOff>
    </xdr:from>
    <xdr:to>
      <xdr:col>0</xdr:col>
      <xdr:colOff>1258753</xdr:colOff>
      <xdr:row>13</xdr:row>
      <xdr:rowOff>136284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D0B1A8D-15A8-42D4-A7DD-FF66BE7FD1E8}"/>
            </a:ext>
          </a:extLst>
        </xdr:cNvPr>
        <xdr:cNvSpPr/>
      </xdr:nvSpPr>
      <xdr:spPr>
        <a:xfrm>
          <a:off x="461835" y="2349704"/>
          <a:ext cx="796918" cy="263080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465744</xdr:colOff>
      <xdr:row>17</xdr:row>
      <xdr:rowOff>71430</xdr:rowOff>
    </xdr:from>
    <xdr:to>
      <xdr:col>0</xdr:col>
      <xdr:colOff>1262662</xdr:colOff>
      <xdr:row>18</xdr:row>
      <xdr:rowOff>115538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682101D-351F-4791-A223-F4DD17C2B73C}"/>
            </a:ext>
          </a:extLst>
        </xdr:cNvPr>
        <xdr:cNvSpPr/>
      </xdr:nvSpPr>
      <xdr:spPr>
        <a:xfrm>
          <a:off x="465744" y="3309930"/>
          <a:ext cx="796918" cy="234608"/>
        </a:xfrm>
        <a:prstGeom prst="rect">
          <a:avLst/>
        </a:prstGeom>
        <a:solidFill>
          <a:srgbClr val="D0CEC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1238657</xdr:colOff>
      <xdr:row>9</xdr:row>
      <xdr:rowOff>96928</xdr:rowOff>
    </xdr:from>
    <xdr:to>
      <xdr:col>4</xdr:col>
      <xdr:colOff>1715159</xdr:colOff>
      <xdr:row>11</xdr:row>
      <xdr:rowOff>90459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3451B4F1-22F4-4BCC-9FA6-05B360D4F0C4}"/>
            </a:ext>
          </a:extLst>
        </xdr:cNvPr>
        <xdr:cNvSpPr txBox="1"/>
      </xdr:nvSpPr>
      <xdr:spPr>
        <a:xfrm>
          <a:off x="1238657" y="1811428"/>
          <a:ext cx="10163427" cy="3745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600" b="0"/>
            <a:t>cases obligatoires --&gt; remplissez vos informations en tant que donateur ainsi que les informations de collecte </a:t>
          </a:r>
        </a:p>
      </xdr:txBody>
    </xdr:sp>
    <xdr:clientData/>
  </xdr:twoCellAnchor>
  <xdr:twoCellAnchor>
    <xdr:from>
      <xdr:col>0</xdr:col>
      <xdr:colOff>1257510</xdr:colOff>
      <xdr:row>12</xdr:row>
      <xdr:rowOff>11906</xdr:rowOff>
    </xdr:from>
    <xdr:to>
      <xdr:col>2</xdr:col>
      <xdr:colOff>556129</xdr:colOff>
      <xdr:row>14</xdr:row>
      <xdr:rowOff>4545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68B9D195-A35B-481A-9DFB-9BFC595BC6F0}"/>
            </a:ext>
          </a:extLst>
        </xdr:cNvPr>
        <xdr:cNvSpPr txBox="1"/>
      </xdr:nvSpPr>
      <xdr:spPr>
        <a:xfrm>
          <a:off x="1257510" y="2297906"/>
          <a:ext cx="6585244" cy="373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600" b="0"/>
            <a:t>cases avec listes déroulantes --&gt; sélectionnez parmi les choix possibles</a:t>
          </a:r>
        </a:p>
      </xdr:txBody>
    </xdr:sp>
    <xdr:clientData/>
  </xdr:twoCellAnchor>
  <xdr:twoCellAnchor>
    <xdr:from>
      <xdr:col>0</xdr:col>
      <xdr:colOff>1267702</xdr:colOff>
      <xdr:row>16</xdr:row>
      <xdr:rowOff>177150</xdr:rowOff>
    </xdr:from>
    <xdr:to>
      <xdr:col>2</xdr:col>
      <xdr:colOff>332677</xdr:colOff>
      <xdr:row>18</xdr:row>
      <xdr:rowOff>153956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D43D8FA0-EAA6-4A77-B209-D32BF7E126E3}"/>
            </a:ext>
          </a:extLst>
        </xdr:cNvPr>
        <xdr:cNvSpPr txBox="1"/>
      </xdr:nvSpPr>
      <xdr:spPr>
        <a:xfrm>
          <a:off x="1267702" y="3225150"/>
          <a:ext cx="6351600" cy="3578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600" b="0"/>
            <a:t>cases non modifiables --&gt; contiennent</a:t>
          </a:r>
          <a:r>
            <a:rPr lang="fr-FR" sz="1600" b="0" baseline="0"/>
            <a:t> des formules de calcul</a:t>
          </a:r>
          <a:endParaRPr lang="fr-FR" sz="1600" b="0"/>
        </a:p>
      </xdr:txBody>
    </xdr:sp>
    <xdr:clientData/>
  </xdr:twoCellAnchor>
  <xdr:twoCellAnchor editAs="absolute">
    <xdr:from>
      <xdr:col>1</xdr:col>
      <xdr:colOff>3648635</xdr:colOff>
      <xdr:row>0</xdr:row>
      <xdr:rowOff>0</xdr:rowOff>
    </xdr:from>
    <xdr:to>
      <xdr:col>3</xdr:col>
      <xdr:colOff>1369919</xdr:colOff>
      <xdr:row>6</xdr:row>
      <xdr:rowOff>61132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B8FA996E-996F-430C-A279-7663A233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910" y="0"/>
          <a:ext cx="2398059" cy="1204132"/>
        </a:xfrm>
        <a:prstGeom prst="rect">
          <a:avLst/>
        </a:prstGeom>
      </xdr:spPr>
    </xdr:pic>
    <xdr:clientData/>
  </xdr:twoCellAnchor>
  <xdr:twoCellAnchor editAs="absolute">
    <xdr:from>
      <xdr:col>1</xdr:col>
      <xdr:colOff>200025</xdr:colOff>
      <xdr:row>1</xdr:row>
      <xdr:rowOff>13508</xdr:rowOff>
    </xdr:from>
    <xdr:to>
      <xdr:col>1</xdr:col>
      <xdr:colOff>2973711</xdr:colOff>
      <xdr:row>4</xdr:row>
      <xdr:rowOff>148158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5C0F4547-5F00-43E1-BAEE-EE0F28CA8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04008"/>
          <a:ext cx="2773686" cy="706150"/>
        </a:xfrm>
        <a:prstGeom prst="rect">
          <a:avLst/>
        </a:prstGeom>
      </xdr:spPr>
    </xdr:pic>
    <xdr:clientData/>
  </xdr:twoCellAnchor>
  <xdr:twoCellAnchor>
    <xdr:from>
      <xdr:col>0</xdr:col>
      <xdr:colOff>454773</xdr:colOff>
      <xdr:row>14</xdr:row>
      <xdr:rowOff>170390</xdr:rowOff>
    </xdr:from>
    <xdr:to>
      <xdr:col>0</xdr:col>
      <xdr:colOff>1251691</xdr:colOff>
      <xdr:row>16</xdr:row>
      <xdr:rowOff>32244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4D596692-5C8A-4875-9E43-077946D99D34}"/>
            </a:ext>
          </a:extLst>
        </xdr:cNvPr>
        <xdr:cNvSpPr/>
      </xdr:nvSpPr>
      <xdr:spPr>
        <a:xfrm>
          <a:off x="454773" y="2837390"/>
          <a:ext cx="796918" cy="24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1254127</xdr:colOff>
      <xdr:row>14</xdr:row>
      <xdr:rowOff>118094</xdr:rowOff>
    </xdr:from>
    <xdr:to>
      <xdr:col>4</xdr:col>
      <xdr:colOff>1730629</xdr:colOff>
      <xdr:row>16</xdr:row>
      <xdr:rowOff>79244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4092D674-F23D-4DDD-976F-B1B29C5E984F}"/>
            </a:ext>
          </a:extLst>
        </xdr:cNvPr>
        <xdr:cNvSpPr txBox="1"/>
      </xdr:nvSpPr>
      <xdr:spPr>
        <a:xfrm>
          <a:off x="1254127" y="2785094"/>
          <a:ext cx="10163427" cy="342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600" b="0"/>
            <a:t>cases libres --&gt; saisissez</a:t>
          </a:r>
          <a:r>
            <a:rPr lang="fr-FR" sz="1600" b="0" baseline="0"/>
            <a:t> librement les données (alphabétiques ou numériques)</a:t>
          </a:r>
          <a:endParaRPr lang="fr-FR" sz="16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-reemploi.e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50624-4271-4B7E-800B-36328E886A95}">
  <sheetPr>
    <pageSetUpPr fitToPage="1"/>
  </sheetPr>
  <dimension ref="A1:G139"/>
  <sheetViews>
    <sheetView tabSelected="1" topLeftCell="A22" workbookViewId="0">
      <selection activeCell="B46" sqref="B46"/>
    </sheetView>
  </sheetViews>
  <sheetFormatPr defaultColWidth="11.42578125" defaultRowHeight="15"/>
  <cols>
    <col min="1" max="1" width="50.140625" customWidth="1"/>
    <col min="2" max="2" width="59.140625" bestFit="1" customWidth="1"/>
    <col min="3" max="3" width="11" customWidth="1"/>
    <col min="4" max="4" width="25" bestFit="1" customWidth="1"/>
    <col min="5" max="5" width="31.28515625" customWidth="1"/>
    <col min="6" max="6" width="13.28515625" style="2" bestFit="1" customWidth="1"/>
    <col min="7" max="7" width="10.42578125" style="2" bestFit="1" customWidth="1"/>
  </cols>
  <sheetData>
    <row r="1" spans="1:7">
      <c r="A1" s="15"/>
      <c r="B1" s="15"/>
      <c r="C1" s="15"/>
      <c r="D1" s="15"/>
      <c r="E1" s="15"/>
      <c r="F1" s="16"/>
      <c r="G1" s="16"/>
    </row>
    <row r="2" spans="1:7">
      <c r="A2" s="15"/>
      <c r="B2" s="15"/>
      <c r="C2" s="15"/>
      <c r="D2" s="15"/>
      <c r="E2" s="15"/>
      <c r="F2" s="16"/>
      <c r="G2" s="16"/>
    </row>
    <row r="3" spans="1:7">
      <c r="A3" s="15"/>
      <c r="B3" s="15"/>
      <c r="C3" s="15"/>
      <c r="D3" s="15"/>
      <c r="E3" s="15"/>
      <c r="F3" s="16"/>
      <c r="G3" s="16"/>
    </row>
    <row r="4" spans="1:7">
      <c r="A4" s="15"/>
      <c r="B4" s="15"/>
      <c r="C4" s="15"/>
      <c r="D4" s="15"/>
      <c r="E4" s="15"/>
      <c r="F4" s="16"/>
      <c r="G4" s="16"/>
    </row>
    <row r="5" spans="1:7">
      <c r="A5" s="15"/>
      <c r="B5" s="15"/>
      <c r="C5" s="15"/>
      <c r="D5" s="15"/>
      <c r="E5" s="15"/>
      <c r="F5" s="16"/>
      <c r="G5" s="16"/>
    </row>
    <row r="6" spans="1:7">
      <c r="A6" s="15"/>
      <c r="B6" s="15"/>
      <c r="C6" s="15"/>
      <c r="D6" s="15"/>
      <c r="E6" s="15"/>
      <c r="F6" s="16"/>
      <c r="G6" s="16"/>
    </row>
    <row r="21" spans="1:7">
      <c r="A21" s="15"/>
      <c r="B21" s="15"/>
      <c r="C21" s="15"/>
      <c r="D21" s="15"/>
      <c r="E21" s="15"/>
      <c r="F21" s="16"/>
      <c r="G21" s="16"/>
    </row>
    <row r="22" spans="1:7" ht="18.75">
      <c r="A22" s="27" t="s">
        <v>0</v>
      </c>
      <c r="B22" s="27"/>
      <c r="C22" s="17"/>
      <c r="D22" s="32" t="s">
        <v>1</v>
      </c>
      <c r="E22" s="33"/>
      <c r="F22" s="33"/>
      <c r="G22" s="34"/>
    </row>
    <row r="23" spans="1:7">
      <c r="A23" s="7" t="s">
        <v>2</v>
      </c>
      <c r="B23" s="9"/>
      <c r="C23" s="18"/>
      <c r="D23" s="7" t="s">
        <v>3</v>
      </c>
      <c r="E23" s="24"/>
      <c r="F23" s="25"/>
      <c r="G23" s="26"/>
    </row>
    <row r="24" spans="1:7">
      <c r="A24" s="7" t="s">
        <v>4</v>
      </c>
      <c r="B24" s="9"/>
      <c r="C24" s="18"/>
      <c r="D24" s="7" t="s">
        <v>5</v>
      </c>
      <c r="E24" s="24"/>
      <c r="F24" s="25"/>
      <c r="G24" s="26"/>
    </row>
    <row r="25" spans="1:7" ht="14.25" customHeight="1">
      <c r="A25" s="7" t="s">
        <v>6</v>
      </c>
      <c r="B25" s="9"/>
      <c r="C25" s="18"/>
      <c r="D25" s="7" t="s">
        <v>7</v>
      </c>
      <c r="E25" s="24"/>
      <c r="F25" s="25"/>
      <c r="G25" s="26"/>
    </row>
    <row r="26" spans="1:7" ht="16.5" customHeight="1">
      <c r="A26" s="7" t="s">
        <v>8</v>
      </c>
      <c r="B26" s="9"/>
      <c r="C26" s="18"/>
      <c r="D26" s="7" t="s">
        <v>9</v>
      </c>
      <c r="E26" s="24"/>
      <c r="F26" s="25"/>
      <c r="G26" s="26"/>
    </row>
    <row r="27" spans="1:7">
      <c r="A27" s="7" t="s">
        <v>10</v>
      </c>
      <c r="B27" s="9"/>
      <c r="C27" s="18"/>
      <c r="D27" s="7" t="s">
        <v>11</v>
      </c>
      <c r="E27" s="28"/>
      <c r="F27" s="28"/>
      <c r="G27" s="28"/>
    </row>
    <row r="28" spans="1:7">
      <c r="A28" s="7" t="s">
        <v>5</v>
      </c>
      <c r="B28" s="10"/>
      <c r="C28" s="19"/>
      <c r="D28" s="7" t="s">
        <v>12</v>
      </c>
      <c r="E28" s="28"/>
      <c r="F28" s="28"/>
      <c r="G28" s="28"/>
    </row>
    <row r="29" spans="1:7">
      <c r="A29" s="7" t="s">
        <v>7</v>
      </c>
      <c r="B29" s="9"/>
      <c r="C29" s="18"/>
      <c r="D29" s="7" t="s">
        <v>13</v>
      </c>
      <c r="E29" s="29"/>
      <c r="F29" s="29"/>
      <c r="G29" s="29"/>
    </row>
    <row r="30" spans="1:7">
      <c r="A30" s="7" t="s">
        <v>14</v>
      </c>
      <c r="B30" s="9"/>
      <c r="C30" s="18"/>
      <c r="D30" s="7" t="s">
        <v>15</v>
      </c>
      <c r="E30" s="30">
        <f>SUM(G40:G97)</f>
        <v>0</v>
      </c>
      <c r="F30" s="30"/>
      <c r="G30" s="30"/>
    </row>
    <row r="31" spans="1:7" ht="18.75">
      <c r="A31" s="7" t="s">
        <v>16</v>
      </c>
      <c r="B31" s="9"/>
      <c r="C31" s="18"/>
      <c r="D31" s="13" t="s">
        <v>17</v>
      </c>
      <c r="E31" s="31" t="s">
        <v>18</v>
      </c>
      <c r="F31" s="31"/>
      <c r="G31" s="31"/>
    </row>
    <row r="32" spans="1:7">
      <c r="A32" s="7" t="s">
        <v>19</v>
      </c>
      <c r="B32" s="9"/>
      <c r="C32" s="18"/>
    </row>
    <row r="33" spans="1:7">
      <c r="A33" s="7" t="s">
        <v>20</v>
      </c>
      <c r="B33" s="9"/>
      <c r="C33" s="18"/>
    </row>
    <row r="34" spans="1:7">
      <c r="A34" s="7" t="s">
        <v>21</v>
      </c>
      <c r="B34" s="9"/>
      <c r="C34" s="18"/>
    </row>
    <row r="35" spans="1:7">
      <c r="A35" s="7" t="s">
        <v>22</v>
      </c>
      <c r="B35" s="11"/>
      <c r="C35" s="20"/>
    </row>
    <row r="36" spans="1:7">
      <c r="A36" s="7" t="s">
        <v>23</v>
      </c>
      <c r="B36" s="9"/>
      <c r="C36" s="18"/>
    </row>
    <row r="37" spans="1:7">
      <c r="A37" s="21"/>
      <c r="B37" s="15"/>
      <c r="C37" s="15"/>
      <c r="D37" s="15"/>
      <c r="E37" s="15"/>
      <c r="F37" s="16"/>
      <c r="G37" s="16"/>
    </row>
    <row r="38" spans="1:7" ht="18.75">
      <c r="A38" s="27" t="s">
        <v>24</v>
      </c>
      <c r="B38" s="27"/>
      <c r="C38" s="27"/>
      <c r="D38" s="27"/>
      <c r="E38" s="27"/>
      <c r="F38" s="27"/>
      <c r="G38" s="27"/>
    </row>
    <row r="39" spans="1:7">
      <c r="A39" s="7" t="s">
        <v>25</v>
      </c>
      <c r="B39" s="7" t="s">
        <v>26</v>
      </c>
      <c r="C39" s="7" t="s">
        <v>27</v>
      </c>
      <c r="D39" s="7" t="s">
        <v>28</v>
      </c>
      <c r="E39" s="7" t="s">
        <v>29</v>
      </c>
      <c r="F39" s="8" t="s">
        <v>30</v>
      </c>
      <c r="G39" s="8" t="s">
        <v>31</v>
      </c>
    </row>
    <row r="40" spans="1:7">
      <c r="A40" s="1"/>
      <c r="B40" s="14"/>
      <c r="C40" s="12" t="str">
        <f>IFERROR(VLOOKUP(B40,Paramètres!$A$1:$B$16,2,FALSE),"")</f>
        <v/>
      </c>
      <c r="D40" s="14"/>
      <c r="E40" s="1"/>
      <c r="F40" s="3"/>
      <c r="G40" s="5">
        <f>E40*F40</f>
        <v>0</v>
      </c>
    </row>
    <row r="41" spans="1:7">
      <c r="A41" s="1"/>
      <c r="B41" s="14"/>
      <c r="C41" s="12" t="str">
        <f>IFERROR(VLOOKUP(B41,Paramètres!$A$1:$B$16,2,FALSE),"")</f>
        <v/>
      </c>
      <c r="D41" s="14"/>
      <c r="E41" s="1"/>
      <c r="F41" s="3"/>
      <c r="G41" s="5">
        <f t="shared" ref="G41:G104" si="0">E41*F41</f>
        <v>0</v>
      </c>
    </row>
    <row r="42" spans="1:7">
      <c r="A42" s="1"/>
      <c r="B42" s="14"/>
      <c r="C42" s="12" t="str">
        <f>IFERROR(VLOOKUP(B42,Paramètres!$A$1:$B$16,2,FALSE),"")</f>
        <v/>
      </c>
      <c r="D42" s="14"/>
      <c r="E42" s="1"/>
      <c r="F42" s="3"/>
      <c r="G42" s="5">
        <f t="shared" si="0"/>
        <v>0</v>
      </c>
    </row>
    <row r="43" spans="1:7">
      <c r="A43" s="1"/>
      <c r="B43" s="14"/>
      <c r="C43" s="12" t="str">
        <f>IFERROR(VLOOKUP(B43,Paramètres!$A$1:$B$16,2,FALSE),"")</f>
        <v/>
      </c>
      <c r="D43" s="14"/>
      <c r="E43" s="1"/>
      <c r="F43" s="3"/>
      <c r="G43" s="5">
        <f t="shared" si="0"/>
        <v>0</v>
      </c>
    </row>
    <row r="44" spans="1:7">
      <c r="A44" s="1"/>
      <c r="B44" s="14"/>
      <c r="C44" s="12" t="str">
        <f>IFERROR(VLOOKUP(B44,Paramètres!$A$1:$B$16,2,FALSE),"")</f>
        <v/>
      </c>
      <c r="D44" s="14"/>
      <c r="E44" s="1"/>
      <c r="F44" s="3"/>
      <c r="G44" s="5">
        <f t="shared" si="0"/>
        <v>0</v>
      </c>
    </row>
    <row r="45" spans="1:7">
      <c r="A45" s="1"/>
      <c r="B45" s="14"/>
      <c r="C45" s="12" t="str">
        <f>IFERROR(VLOOKUP(B45,Paramètres!$A$1:$B$16,2,FALSE),"")</f>
        <v/>
      </c>
      <c r="D45" s="14"/>
      <c r="E45" s="1"/>
      <c r="F45" s="3"/>
      <c r="G45" s="5">
        <f t="shared" si="0"/>
        <v>0</v>
      </c>
    </row>
    <row r="46" spans="1:7">
      <c r="A46" s="1"/>
      <c r="B46" s="14"/>
      <c r="C46" s="12" t="str">
        <f>IFERROR(VLOOKUP(B46,Paramètres!$A$1:$B$16,2,FALSE),"")</f>
        <v/>
      </c>
      <c r="D46" s="14"/>
      <c r="E46" s="1"/>
      <c r="F46" s="3"/>
      <c r="G46" s="5">
        <f t="shared" si="0"/>
        <v>0</v>
      </c>
    </row>
    <row r="47" spans="1:7">
      <c r="A47" s="1"/>
      <c r="B47" s="14"/>
      <c r="C47" s="12" t="str">
        <f>IFERROR(VLOOKUP(B47,Paramètres!$A$1:$B$16,2,FALSE),"")</f>
        <v/>
      </c>
      <c r="D47" s="14"/>
      <c r="E47" s="1"/>
      <c r="F47" s="3"/>
      <c r="G47" s="5">
        <f t="shared" si="0"/>
        <v>0</v>
      </c>
    </row>
    <row r="48" spans="1:7">
      <c r="A48" s="1"/>
      <c r="B48" s="14"/>
      <c r="C48" s="12" t="str">
        <f>IFERROR(VLOOKUP(B48,Paramètres!$A$1:$B$16,2,FALSE),"")</f>
        <v/>
      </c>
      <c r="D48" s="14"/>
      <c r="E48" s="1"/>
      <c r="F48" s="3"/>
      <c r="G48" s="5">
        <f t="shared" si="0"/>
        <v>0</v>
      </c>
    </row>
    <row r="49" spans="1:7">
      <c r="A49" s="1"/>
      <c r="B49" s="14"/>
      <c r="C49" s="12" t="str">
        <f>IFERROR(VLOOKUP(B49,Paramètres!$A$1:$B$16,2,FALSE),"")</f>
        <v/>
      </c>
      <c r="D49" s="14"/>
      <c r="E49" s="1"/>
      <c r="F49" s="3"/>
      <c r="G49" s="5">
        <f t="shared" si="0"/>
        <v>0</v>
      </c>
    </row>
    <row r="50" spans="1:7">
      <c r="A50" s="1"/>
      <c r="B50" s="14"/>
      <c r="C50" s="12" t="str">
        <f>IFERROR(VLOOKUP(B50,Paramètres!$A$1:$B$16,2,FALSE),"")</f>
        <v/>
      </c>
      <c r="D50" s="14"/>
      <c r="E50" s="1"/>
      <c r="F50" s="3"/>
      <c r="G50" s="5">
        <f t="shared" si="0"/>
        <v>0</v>
      </c>
    </row>
    <row r="51" spans="1:7">
      <c r="A51" s="1"/>
      <c r="B51" s="14"/>
      <c r="C51" s="12" t="str">
        <f>IFERROR(VLOOKUP(B51,Paramètres!$A$1:$B$16,2,FALSE),"")</f>
        <v/>
      </c>
      <c r="D51" s="14"/>
      <c r="E51" s="1"/>
      <c r="F51" s="3"/>
      <c r="G51" s="5">
        <f t="shared" si="0"/>
        <v>0</v>
      </c>
    </row>
    <row r="52" spans="1:7">
      <c r="A52" s="1"/>
      <c r="B52" s="14"/>
      <c r="C52" s="12" t="str">
        <f>IFERROR(VLOOKUP(B52,Paramètres!$A$1:$B$16,2,FALSE),"")</f>
        <v/>
      </c>
      <c r="D52" s="14"/>
      <c r="E52" s="1"/>
      <c r="F52" s="3"/>
      <c r="G52" s="5">
        <f t="shared" si="0"/>
        <v>0</v>
      </c>
    </row>
    <row r="53" spans="1:7">
      <c r="A53" s="1"/>
      <c r="B53" s="14"/>
      <c r="C53" s="12" t="str">
        <f>IFERROR(VLOOKUP(B53,Paramètres!$A$1:$B$16,2,FALSE),"")</f>
        <v/>
      </c>
      <c r="D53" s="14"/>
      <c r="E53" s="1"/>
      <c r="F53" s="3"/>
      <c r="G53" s="5">
        <f t="shared" si="0"/>
        <v>0</v>
      </c>
    </row>
    <row r="54" spans="1:7">
      <c r="A54" s="1"/>
      <c r="B54" s="14"/>
      <c r="C54" s="12" t="str">
        <f>IFERROR(VLOOKUP(B54,Paramètres!$A$1:$B$16,2,FALSE),"")</f>
        <v/>
      </c>
      <c r="D54" s="14"/>
      <c r="E54" s="1"/>
      <c r="F54" s="3"/>
      <c r="G54" s="5">
        <f t="shared" si="0"/>
        <v>0</v>
      </c>
    </row>
    <row r="55" spans="1:7">
      <c r="A55" s="1"/>
      <c r="B55" s="14"/>
      <c r="C55" s="12" t="str">
        <f>IFERROR(VLOOKUP(B55,Paramètres!$A$1:$B$16,2,FALSE),"")</f>
        <v/>
      </c>
      <c r="D55" s="14"/>
      <c r="E55" s="1"/>
      <c r="F55" s="3"/>
      <c r="G55" s="5">
        <f t="shared" si="0"/>
        <v>0</v>
      </c>
    </row>
    <row r="56" spans="1:7">
      <c r="A56" s="1"/>
      <c r="B56" s="14"/>
      <c r="C56" s="12" t="str">
        <f>IFERROR(VLOOKUP(B56,Paramètres!$A$1:$B$16,2,FALSE),"")</f>
        <v/>
      </c>
      <c r="D56" s="14"/>
      <c r="E56" s="1"/>
      <c r="F56" s="3"/>
      <c r="G56" s="5">
        <f t="shared" si="0"/>
        <v>0</v>
      </c>
    </row>
    <row r="57" spans="1:7">
      <c r="A57" s="1"/>
      <c r="B57" s="14"/>
      <c r="C57" s="12" t="str">
        <f>IFERROR(VLOOKUP(B57,Paramètres!$A$1:$B$16,2,FALSE),"")</f>
        <v/>
      </c>
      <c r="D57" s="14"/>
      <c r="E57" s="1"/>
      <c r="F57" s="3"/>
      <c r="G57" s="5">
        <f t="shared" si="0"/>
        <v>0</v>
      </c>
    </row>
    <row r="58" spans="1:7">
      <c r="A58" s="1"/>
      <c r="B58" s="14"/>
      <c r="C58" s="12" t="str">
        <f>IFERROR(VLOOKUP(B58,Paramètres!$A$1:$B$16,2,FALSE),"")</f>
        <v/>
      </c>
      <c r="D58" s="14"/>
      <c r="E58" s="1"/>
      <c r="F58" s="3"/>
      <c r="G58" s="5">
        <f t="shared" si="0"/>
        <v>0</v>
      </c>
    </row>
    <row r="59" spans="1:7">
      <c r="A59" s="1"/>
      <c r="B59" s="14"/>
      <c r="C59" s="12" t="str">
        <f>IFERROR(VLOOKUP(B59,Paramètres!$A$1:$B$16,2,FALSE),"")</f>
        <v/>
      </c>
      <c r="D59" s="14"/>
      <c r="E59" s="1"/>
      <c r="F59" s="3"/>
      <c r="G59" s="5">
        <f t="shared" si="0"/>
        <v>0</v>
      </c>
    </row>
    <row r="60" spans="1:7">
      <c r="A60" s="1"/>
      <c r="B60" s="14"/>
      <c r="C60" s="12" t="str">
        <f>IFERROR(VLOOKUP(B60,Paramètres!$A$1:$B$16,2,FALSE),"")</f>
        <v/>
      </c>
      <c r="D60" s="14"/>
      <c r="E60" s="1"/>
      <c r="F60" s="3"/>
      <c r="G60" s="5">
        <f t="shared" si="0"/>
        <v>0</v>
      </c>
    </row>
    <row r="61" spans="1:7">
      <c r="A61" s="1"/>
      <c r="B61" s="14"/>
      <c r="C61" s="12" t="str">
        <f>IFERROR(VLOOKUP(B61,Paramètres!$A$1:$B$16,2,FALSE),"")</f>
        <v/>
      </c>
      <c r="D61" s="14"/>
      <c r="E61" s="1"/>
      <c r="F61" s="3"/>
      <c r="G61" s="5">
        <f t="shared" si="0"/>
        <v>0</v>
      </c>
    </row>
    <row r="62" spans="1:7">
      <c r="A62" s="1"/>
      <c r="B62" s="14"/>
      <c r="C62" s="12" t="str">
        <f>IFERROR(VLOOKUP(B62,Paramètres!$A$1:$B$16,2,FALSE),"")</f>
        <v/>
      </c>
      <c r="D62" s="14"/>
      <c r="E62" s="1"/>
      <c r="F62" s="3"/>
      <c r="G62" s="5">
        <f t="shared" si="0"/>
        <v>0</v>
      </c>
    </row>
    <row r="63" spans="1:7">
      <c r="A63" s="1"/>
      <c r="B63" s="14"/>
      <c r="C63" s="12" t="str">
        <f>IFERROR(VLOOKUP(B63,Paramètres!$A$1:$B$16,2,FALSE),"")</f>
        <v/>
      </c>
      <c r="D63" s="14"/>
      <c r="E63" s="1"/>
      <c r="F63" s="3"/>
      <c r="G63" s="5">
        <f t="shared" si="0"/>
        <v>0</v>
      </c>
    </row>
    <row r="64" spans="1:7">
      <c r="A64" s="1"/>
      <c r="B64" s="14"/>
      <c r="C64" s="12" t="str">
        <f>IFERROR(VLOOKUP(B64,Paramètres!$A$1:$B$16,2,FALSE),"")</f>
        <v/>
      </c>
      <c r="D64" s="14"/>
      <c r="E64" s="1"/>
      <c r="F64" s="3"/>
      <c r="G64" s="5">
        <f t="shared" si="0"/>
        <v>0</v>
      </c>
    </row>
    <row r="65" spans="1:7">
      <c r="A65" s="1"/>
      <c r="B65" s="14"/>
      <c r="C65" s="12" t="str">
        <f>IFERROR(VLOOKUP(B65,Paramètres!$A$1:$B$16,2,FALSE),"")</f>
        <v/>
      </c>
      <c r="D65" s="14"/>
      <c r="E65" s="1"/>
      <c r="F65" s="3"/>
      <c r="G65" s="5">
        <f t="shared" si="0"/>
        <v>0</v>
      </c>
    </row>
    <row r="66" spans="1:7">
      <c r="A66" s="1"/>
      <c r="B66" s="14"/>
      <c r="C66" s="12" t="str">
        <f>IFERROR(VLOOKUP(B66,Paramètres!$A$1:$B$16,2,FALSE),"")</f>
        <v/>
      </c>
      <c r="D66" s="14"/>
      <c r="E66" s="1"/>
      <c r="F66" s="3"/>
      <c r="G66" s="5">
        <f t="shared" si="0"/>
        <v>0</v>
      </c>
    </row>
    <row r="67" spans="1:7">
      <c r="A67" s="1"/>
      <c r="B67" s="14"/>
      <c r="C67" s="12" t="str">
        <f>IFERROR(VLOOKUP(B67,Paramètres!$A$1:$B$16,2,FALSE),"")</f>
        <v/>
      </c>
      <c r="D67" s="14"/>
      <c r="E67" s="1"/>
      <c r="F67" s="3"/>
      <c r="G67" s="5">
        <f t="shared" si="0"/>
        <v>0</v>
      </c>
    </row>
    <row r="68" spans="1:7">
      <c r="A68" s="1"/>
      <c r="B68" s="14"/>
      <c r="C68" s="12" t="str">
        <f>IFERROR(VLOOKUP(B68,Paramètres!$A$1:$B$16,2,FALSE),"")</f>
        <v/>
      </c>
      <c r="D68" s="14"/>
      <c r="E68" s="1"/>
      <c r="F68" s="3"/>
      <c r="G68" s="5">
        <f t="shared" si="0"/>
        <v>0</v>
      </c>
    </row>
    <row r="69" spans="1:7">
      <c r="A69" s="1"/>
      <c r="B69" s="14"/>
      <c r="C69" s="12" t="str">
        <f>IFERROR(VLOOKUP(B69,Paramètres!$A$1:$B$16,2,FALSE),"")</f>
        <v/>
      </c>
      <c r="D69" s="14"/>
      <c r="E69" s="1"/>
      <c r="F69" s="3"/>
      <c r="G69" s="5">
        <f t="shared" si="0"/>
        <v>0</v>
      </c>
    </row>
    <row r="70" spans="1:7">
      <c r="A70" s="1"/>
      <c r="B70" s="14"/>
      <c r="C70" s="12" t="str">
        <f>IFERROR(VLOOKUP(B70,Paramètres!$A$1:$B$16,2,FALSE),"")</f>
        <v/>
      </c>
      <c r="D70" s="14"/>
      <c r="E70" s="1"/>
      <c r="F70" s="3"/>
      <c r="G70" s="5">
        <f t="shared" si="0"/>
        <v>0</v>
      </c>
    </row>
    <row r="71" spans="1:7">
      <c r="A71" s="1"/>
      <c r="B71" s="14"/>
      <c r="C71" s="12" t="str">
        <f>IFERROR(VLOOKUP(B71,Paramètres!$A$1:$B$16,2,FALSE),"")</f>
        <v/>
      </c>
      <c r="D71" s="14"/>
      <c r="E71" s="1"/>
      <c r="F71" s="3"/>
      <c r="G71" s="5">
        <f t="shared" si="0"/>
        <v>0</v>
      </c>
    </row>
    <row r="72" spans="1:7">
      <c r="A72" s="1"/>
      <c r="B72" s="14"/>
      <c r="C72" s="12" t="str">
        <f>IFERROR(VLOOKUP(B72,Paramètres!$A$1:$B$16,2,FALSE),"")</f>
        <v/>
      </c>
      <c r="D72" s="14"/>
      <c r="E72" s="1"/>
      <c r="F72" s="3"/>
      <c r="G72" s="5">
        <f t="shared" si="0"/>
        <v>0</v>
      </c>
    </row>
    <row r="73" spans="1:7">
      <c r="A73" s="1"/>
      <c r="B73" s="14"/>
      <c r="C73" s="12" t="str">
        <f>IFERROR(VLOOKUP(B73,Paramètres!$A$1:$B$16,2,FALSE),"")</f>
        <v/>
      </c>
      <c r="D73" s="14"/>
      <c r="E73" s="1"/>
      <c r="F73" s="3"/>
      <c r="G73" s="5">
        <f t="shared" si="0"/>
        <v>0</v>
      </c>
    </row>
    <row r="74" spans="1:7">
      <c r="A74" s="1"/>
      <c r="B74" s="14"/>
      <c r="C74" s="12" t="str">
        <f>IFERROR(VLOOKUP(B74,Paramètres!$A$1:$B$16,2,FALSE),"")</f>
        <v/>
      </c>
      <c r="D74" s="14"/>
      <c r="E74" s="1"/>
      <c r="F74" s="3"/>
      <c r="G74" s="5">
        <f t="shared" si="0"/>
        <v>0</v>
      </c>
    </row>
    <row r="75" spans="1:7">
      <c r="A75" s="1"/>
      <c r="B75" s="14"/>
      <c r="C75" s="12" t="str">
        <f>IFERROR(VLOOKUP(B75,Paramètres!$A$1:$B$16,2,FALSE),"")</f>
        <v/>
      </c>
      <c r="D75" s="14"/>
      <c r="E75" s="1"/>
      <c r="F75" s="3"/>
      <c r="G75" s="5">
        <f t="shared" si="0"/>
        <v>0</v>
      </c>
    </row>
    <row r="76" spans="1:7">
      <c r="A76" s="1"/>
      <c r="B76" s="14"/>
      <c r="C76" s="12" t="str">
        <f>IFERROR(VLOOKUP(B76,Paramètres!$A$1:$B$16,2,FALSE),"")</f>
        <v/>
      </c>
      <c r="D76" s="14"/>
      <c r="E76" s="1"/>
      <c r="F76" s="3"/>
      <c r="G76" s="5">
        <f t="shared" si="0"/>
        <v>0</v>
      </c>
    </row>
    <row r="77" spans="1:7">
      <c r="A77" s="1"/>
      <c r="B77" s="14"/>
      <c r="C77" s="12" t="str">
        <f>IFERROR(VLOOKUP(B77,Paramètres!$A$1:$B$16,2,FALSE),"")</f>
        <v/>
      </c>
      <c r="D77" s="14"/>
      <c r="E77" s="1"/>
      <c r="F77" s="3"/>
      <c r="G77" s="5">
        <f t="shared" si="0"/>
        <v>0</v>
      </c>
    </row>
    <row r="78" spans="1:7">
      <c r="A78" s="1"/>
      <c r="B78" s="14"/>
      <c r="C78" s="12" t="str">
        <f>IFERROR(VLOOKUP(B78,Paramètres!$A$1:$B$16,2,FALSE),"")</f>
        <v/>
      </c>
      <c r="D78" s="14"/>
      <c r="E78" s="1"/>
      <c r="F78" s="3"/>
      <c r="G78" s="5">
        <f t="shared" si="0"/>
        <v>0</v>
      </c>
    </row>
    <row r="79" spans="1:7">
      <c r="A79" s="1"/>
      <c r="B79" s="14"/>
      <c r="C79" s="12" t="str">
        <f>IFERROR(VLOOKUP(B79,Paramètres!$A$1:$B$16,2,FALSE),"")</f>
        <v/>
      </c>
      <c r="D79" s="14"/>
      <c r="E79" s="1"/>
      <c r="F79" s="3"/>
      <c r="G79" s="5">
        <f t="shared" si="0"/>
        <v>0</v>
      </c>
    </row>
    <row r="80" spans="1:7">
      <c r="A80" s="1"/>
      <c r="B80" s="14"/>
      <c r="C80" s="12" t="str">
        <f>IFERROR(VLOOKUP(B80,Paramètres!$A$1:$B$16,2,FALSE),"")</f>
        <v/>
      </c>
      <c r="D80" s="14"/>
      <c r="E80" s="1"/>
      <c r="F80" s="3"/>
      <c r="G80" s="5">
        <f t="shared" si="0"/>
        <v>0</v>
      </c>
    </row>
    <row r="81" spans="1:7">
      <c r="A81" s="1"/>
      <c r="B81" s="14"/>
      <c r="C81" s="12" t="str">
        <f>IFERROR(VLOOKUP(B81,Paramètres!$A$1:$B$16,2,FALSE),"")</f>
        <v/>
      </c>
      <c r="D81" s="14"/>
      <c r="E81" s="1"/>
      <c r="F81" s="3"/>
      <c r="G81" s="5">
        <f t="shared" si="0"/>
        <v>0</v>
      </c>
    </row>
    <row r="82" spans="1:7">
      <c r="A82" s="1"/>
      <c r="B82" s="14"/>
      <c r="C82" s="12" t="str">
        <f>IFERROR(VLOOKUP(B82,Paramètres!$A$1:$B$16,2,FALSE),"")</f>
        <v/>
      </c>
      <c r="D82" s="14"/>
      <c r="E82" s="1"/>
      <c r="F82" s="3"/>
      <c r="G82" s="5">
        <f t="shared" si="0"/>
        <v>0</v>
      </c>
    </row>
    <row r="83" spans="1:7">
      <c r="A83" s="1"/>
      <c r="B83" s="14"/>
      <c r="C83" s="12" t="str">
        <f>IFERROR(VLOOKUP(B83,Paramètres!$A$1:$B$16,2,FALSE),"")</f>
        <v/>
      </c>
      <c r="D83" s="14"/>
      <c r="E83" s="1"/>
      <c r="F83" s="3"/>
      <c r="G83" s="5">
        <f t="shared" si="0"/>
        <v>0</v>
      </c>
    </row>
    <row r="84" spans="1:7">
      <c r="A84" s="1"/>
      <c r="B84" s="14"/>
      <c r="C84" s="12" t="str">
        <f>IFERROR(VLOOKUP(B84,Paramètres!$A$1:$B$16,2,FALSE),"")</f>
        <v/>
      </c>
      <c r="D84" s="14"/>
      <c r="E84" s="1"/>
      <c r="F84" s="3"/>
      <c r="G84" s="5">
        <f t="shared" si="0"/>
        <v>0</v>
      </c>
    </row>
    <row r="85" spans="1:7">
      <c r="A85" s="1"/>
      <c r="B85" s="14"/>
      <c r="C85" s="12" t="str">
        <f>IFERROR(VLOOKUP(B85,Paramètres!$A$1:$B$16,2,FALSE),"")</f>
        <v/>
      </c>
      <c r="D85" s="14"/>
      <c r="E85" s="1"/>
      <c r="F85" s="3"/>
      <c r="G85" s="5">
        <f t="shared" si="0"/>
        <v>0</v>
      </c>
    </row>
    <row r="86" spans="1:7">
      <c r="A86" s="1"/>
      <c r="B86" s="14"/>
      <c r="C86" s="12" t="str">
        <f>IFERROR(VLOOKUP(B86,Paramètres!$A$1:$B$16,2,FALSE),"")</f>
        <v/>
      </c>
      <c r="D86" s="14"/>
      <c r="E86" s="1"/>
      <c r="F86" s="3"/>
      <c r="G86" s="5">
        <f t="shared" si="0"/>
        <v>0</v>
      </c>
    </row>
    <row r="87" spans="1:7">
      <c r="A87" s="1"/>
      <c r="B87" s="14"/>
      <c r="C87" s="12" t="str">
        <f>IFERROR(VLOOKUP(B87,Paramètres!$A$1:$B$16,2,FALSE),"")</f>
        <v/>
      </c>
      <c r="D87" s="14"/>
      <c r="E87" s="1"/>
      <c r="F87" s="3"/>
      <c r="G87" s="5">
        <f t="shared" si="0"/>
        <v>0</v>
      </c>
    </row>
    <row r="88" spans="1:7">
      <c r="A88" s="1"/>
      <c r="B88" s="14"/>
      <c r="C88" s="12" t="str">
        <f>IFERROR(VLOOKUP(B88,Paramètres!$A$1:$B$16,2,FALSE),"")</f>
        <v/>
      </c>
      <c r="D88" s="14"/>
      <c r="E88" s="1"/>
      <c r="F88" s="3"/>
      <c r="G88" s="5">
        <f t="shared" si="0"/>
        <v>0</v>
      </c>
    </row>
    <row r="89" spans="1:7">
      <c r="A89" s="1"/>
      <c r="B89" s="14"/>
      <c r="C89" s="12" t="str">
        <f>IFERROR(VLOOKUP(B89,Paramètres!$A$1:$B$16,2,FALSE),"")</f>
        <v/>
      </c>
      <c r="D89" s="14"/>
      <c r="E89" s="1"/>
      <c r="F89" s="3"/>
      <c r="G89" s="5">
        <f t="shared" si="0"/>
        <v>0</v>
      </c>
    </row>
    <row r="90" spans="1:7">
      <c r="A90" s="1"/>
      <c r="B90" s="14"/>
      <c r="C90" s="12" t="str">
        <f>IFERROR(VLOOKUP(B90,Paramètres!$A$1:$B$16,2,FALSE),"")</f>
        <v/>
      </c>
      <c r="D90" s="14"/>
      <c r="E90" s="1"/>
      <c r="F90" s="3"/>
      <c r="G90" s="5">
        <f t="shared" si="0"/>
        <v>0</v>
      </c>
    </row>
    <row r="91" spans="1:7">
      <c r="A91" s="1"/>
      <c r="B91" s="14"/>
      <c r="C91" s="12" t="str">
        <f>IFERROR(VLOOKUP(B91,Paramètres!$A$1:$B$16,2,FALSE),"")</f>
        <v/>
      </c>
      <c r="D91" s="14"/>
      <c r="E91" s="1"/>
      <c r="F91" s="3"/>
      <c r="G91" s="5">
        <f t="shared" si="0"/>
        <v>0</v>
      </c>
    </row>
    <row r="92" spans="1:7">
      <c r="A92" s="1"/>
      <c r="B92" s="14"/>
      <c r="C92" s="12" t="str">
        <f>IFERROR(VLOOKUP(B92,Paramètres!$A$1:$B$16,2,FALSE),"")</f>
        <v/>
      </c>
      <c r="D92" s="14"/>
      <c r="E92" s="1"/>
      <c r="F92" s="3"/>
      <c r="G92" s="5">
        <f t="shared" si="0"/>
        <v>0</v>
      </c>
    </row>
    <row r="93" spans="1:7">
      <c r="A93" s="1"/>
      <c r="B93" s="14"/>
      <c r="C93" s="12" t="str">
        <f>IFERROR(VLOOKUP(B93,Paramètres!$A$1:$B$16,2,FALSE),"")</f>
        <v/>
      </c>
      <c r="D93" s="14"/>
      <c r="E93" s="1"/>
      <c r="F93" s="3"/>
      <c r="G93" s="5">
        <f t="shared" si="0"/>
        <v>0</v>
      </c>
    </row>
    <row r="94" spans="1:7">
      <c r="A94" s="1"/>
      <c r="B94" s="14"/>
      <c r="C94" s="12" t="str">
        <f>IFERROR(VLOOKUP(B94,Paramètres!$A$1:$B$16,2,FALSE),"")</f>
        <v/>
      </c>
      <c r="D94" s="14"/>
      <c r="E94" s="1"/>
      <c r="F94" s="3"/>
      <c r="G94" s="5">
        <f t="shared" si="0"/>
        <v>0</v>
      </c>
    </row>
    <row r="95" spans="1:7">
      <c r="A95" s="1"/>
      <c r="B95" s="14"/>
      <c r="C95" s="12" t="str">
        <f>IFERROR(VLOOKUP(B95,Paramètres!$A$1:$B$16,2,FALSE),"")</f>
        <v/>
      </c>
      <c r="D95" s="14"/>
      <c r="E95" s="1"/>
      <c r="F95" s="3"/>
      <c r="G95" s="5">
        <f t="shared" si="0"/>
        <v>0</v>
      </c>
    </row>
    <row r="96" spans="1:7">
      <c r="A96" s="1"/>
      <c r="B96" s="14"/>
      <c r="C96" s="12" t="str">
        <f>IFERROR(VLOOKUP(B96,Paramètres!$A$1:$B$16,2,FALSE),"")</f>
        <v/>
      </c>
      <c r="D96" s="14"/>
      <c r="E96" s="1"/>
      <c r="F96" s="3"/>
      <c r="G96" s="5">
        <f t="shared" si="0"/>
        <v>0</v>
      </c>
    </row>
    <row r="97" spans="1:7">
      <c r="A97" s="1"/>
      <c r="B97" s="14"/>
      <c r="C97" s="12" t="str">
        <f>IFERROR(VLOOKUP(B97,Paramètres!$A$1:$B$16,2,FALSE),"")</f>
        <v/>
      </c>
      <c r="D97" s="14"/>
      <c r="E97" s="1"/>
      <c r="F97" s="3"/>
      <c r="G97" s="5">
        <f t="shared" si="0"/>
        <v>0</v>
      </c>
    </row>
    <row r="98" spans="1:7">
      <c r="A98" s="1"/>
      <c r="B98" s="14"/>
      <c r="C98" s="12" t="str">
        <f>IFERROR(VLOOKUP(B98,Paramètres!$A$1:$B$16,2,FALSE),"")</f>
        <v/>
      </c>
      <c r="D98" s="14"/>
      <c r="E98" s="1"/>
      <c r="F98" s="3"/>
      <c r="G98" s="5">
        <f t="shared" si="0"/>
        <v>0</v>
      </c>
    </row>
    <row r="99" spans="1:7">
      <c r="A99" s="1"/>
      <c r="B99" s="14"/>
      <c r="C99" s="12" t="str">
        <f>IFERROR(VLOOKUP(B99,Paramètres!$A$1:$B$16,2,FALSE),"")</f>
        <v/>
      </c>
      <c r="D99" s="14"/>
      <c r="E99" s="1"/>
      <c r="F99" s="3"/>
      <c r="G99" s="5">
        <f t="shared" si="0"/>
        <v>0</v>
      </c>
    </row>
    <row r="100" spans="1:7">
      <c r="A100" s="1"/>
      <c r="B100" s="14"/>
      <c r="C100" s="12" t="str">
        <f>IFERROR(VLOOKUP(B100,Paramètres!$A$1:$B$16,2,FALSE),"")</f>
        <v/>
      </c>
      <c r="D100" s="14"/>
      <c r="E100" s="1"/>
      <c r="F100" s="3"/>
      <c r="G100" s="5">
        <f t="shared" si="0"/>
        <v>0</v>
      </c>
    </row>
    <row r="101" spans="1:7">
      <c r="A101" s="1"/>
      <c r="B101" s="14"/>
      <c r="C101" s="12" t="str">
        <f>IFERROR(VLOOKUP(B101,Paramètres!$A$1:$B$16,2,FALSE),"")</f>
        <v/>
      </c>
      <c r="D101" s="14"/>
      <c r="E101" s="1"/>
      <c r="F101" s="3"/>
      <c r="G101" s="5">
        <f t="shared" si="0"/>
        <v>0</v>
      </c>
    </row>
    <row r="102" spans="1:7">
      <c r="A102" s="1"/>
      <c r="B102" s="14"/>
      <c r="C102" s="12" t="str">
        <f>IFERROR(VLOOKUP(B102,Paramètres!$A$1:$B$16,2,FALSE),"")</f>
        <v/>
      </c>
      <c r="D102" s="14"/>
      <c r="E102" s="1"/>
      <c r="F102" s="3"/>
      <c r="G102" s="5">
        <f t="shared" si="0"/>
        <v>0</v>
      </c>
    </row>
    <row r="103" spans="1:7">
      <c r="A103" s="1"/>
      <c r="B103" s="14"/>
      <c r="C103" s="12" t="str">
        <f>IFERROR(VLOOKUP(B103,Paramètres!$A$1:$B$16,2,FALSE),"")</f>
        <v/>
      </c>
      <c r="D103" s="14"/>
      <c r="E103" s="1"/>
      <c r="F103" s="3"/>
      <c r="G103" s="5">
        <f t="shared" si="0"/>
        <v>0</v>
      </c>
    </row>
    <row r="104" spans="1:7">
      <c r="A104" s="1"/>
      <c r="B104" s="14"/>
      <c r="C104" s="12" t="str">
        <f>IFERROR(VLOOKUP(B104,Paramètres!$A$1:$B$16,2,FALSE),"")</f>
        <v/>
      </c>
      <c r="D104" s="14"/>
      <c r="E104" s="1"/>
      <c r="F104" s="3"/>
      <c r="G104" s="5">
        <f t="shared" si="0"/>
        <v>0</v>
      </c>
    </row>
    <row r="105" spans="1:7">
      <c r="A105" s="1"/>
      <c r="B105" s="14"/>
      <c r="C105" s="12" t="str">
        <f>IFERROR(VLOOKUP(B105,Paramètres!$A$1:$B$16,2,FALSE),"")</f>
        <v/>
      </c>
      <c r="D105" s="14"/>
      <c r="E105" s="1"/>
      <c r="F105" s="3"/>
      <c r="G105" s="5">
        <f t="shared" ref="G105:G106" si="1">E105*F105</f>
        <v>0</v>
      </c>
    </row>
    <row r="106" spans="1:7">
      <c r="A106" s="1"/>
      <c r="B106" s="14"/>
      <c r="C106" s="12" t="str">
        <f>IFERROR(VLOOKUP(B106,Paramètres!$A$1:$B$16,2,FALSE),"")</f>
        <v/>
      </c>
      <c r="D106" s="14"/>
      <c r="E106" s="1"/>
      <c r="F106" s="3"/>
      <c r="G106" s="5">
        <f t="shared" si="1"/>
        <v>0</v>
      </c>
    </row>
    <row r="107" spans="1:7">
      <c r="A107" s="1"/>
      <c r="B107" s="14"/>
      <c r="C107" s="12" t="str">
        <f>IFERROR(VLOOKUP(B107,Paramètres!$A$1:$B$16,2,FALSE),"")</f>
        <v/>
      </c>
      <c r="D107" s="14"/>
      <c r="E107" s="1"/>
      <c r="F107" s="3"/>
      <c r="G107" s="5">
        <f t="shared" ref="G107:G111" si="2">E107*F107</f>
        <v>0</v>
      </c>
    </row>
    <row r="108" spans="1:7">
      <c r="A108" s="1"/>
      <c r="B108" s="14"/>
      <c r="C108" s="12" t="str">
        <f>IFERROR(VLOOKUP(B108,Paramètres!$A$1:$B$16,2,FALSE),"")</f>
        <v/>
      </c>
      <c r="D108" s="14"/>
      <c r="E108" s="1"/>
      <c r="F108" s="3"/>
      <c r="G108" s="5">
        <f t="shared" si="2"/>
        <v>0</v>
      </c>
    </row>
    <row r="109" spans="1:7">
      <c r="A109" s="1"/>
      <c r="B109" s="14"/>
      <c r="C109" s="12" t="str">
        <f>IFERROR(VLOOKUP(B109,Paramètres!$A$1:$B$16,2,FALSE),"")</f>
        <v/>
      </c>
      <c r="D109" s="14"/>
      <c r="E109" s="1"/>
      <c r="F109" s="3"/>
      <c r="G109" s="5">
        <f t="shared" si="2"/>
        <v>0</v>
      </c>
    </row>
    <row r="110" spans="1:7">
      <c r="A110" s="1"/>
      <c r="B110" s="14"/>
      <c r="C110" s="12" t="str">
        <f>IFERROR(VLOOKUP(B110,Paramètres!$A$1:$B$16,2,FALSE),"")</f>
        <v/>
      </c>
      <c r="D110" s="14"/>
      <c r="E110" s="1"/>
      <c r="F110" s="3"/>
      <c r="G110" s="5">
        <f t="shared" si="2"/>
        <v>0</v>
      </c>
    </row>
    <row r="111" spans="1:7">
      <c r="A111" s="1"/>
      <c r="B111" s="14"/>
      <c r="C111" s="12" t="str">
        <f>IFERROR(VLOOKUP(B111,Paramètres!$A$1:$B$16,2,FALSE),"")</f>
        <v/>
      </c>
      <c r="D111" s="14"/>
      <c r="E111" s="1"/>
      <c r="F111" s="3"/>
      <c r="G111" s="5">
        <f t="shared" si="2"/>
        <v>0</v>
      </c>
    </row>
    <row r="112" spans="1:7">
      <c r="A112" s="1"/>
      <c r="B112" s="14"/>
      <c r="C112" s="12" t="str">
        <f>IFERROR(VLOOKUP(B112,Paramètres!$A$1:$B$16,2,FALSE),"")</f>
        <v/>
      </c>
      <c r="D112" s="14"/>
      <c r="E112" s="1"/>
      <c r="F112" s="3"/>
      <c r="G112" s="5">
        <f t="shared" ref="G112:G139" si="3">E112*F112</f>
        <v>0</v>
      </c>
    </row>
    <row r="113" spans="1:7">
      <c r="A113" s="1"/>
      <c r="B113" s="14"/>
      <c r="C113" s="12" t="str">
        <f>IFERROR(VLOOKUP(B113,Paramètres!$A$1:$B$16,2,FALSE),"")</f>
        <v/>
      </c>
      <c r="D113" s="14"/>
      <c r="E113" s="1"/>
      <c r="F113" s="3"/>
      <c r="G113" s="5">
        <f t="shared" si="3"/>
        <v>0</v>
      </c>
    </row>
    <row r="114" spans="1:7">
      <c r="A114" s="1"/>
      <c r="B114" s="14"/>
      <c r="C114" s="12" t="str">
        <f>IFERROR(VLOOKUP(B114,Paramètres!$A$1:$B$16,2,FALSE),"")</f>
        <v/>
      </c>
      <c r="D114" s="14"/>
      <c r="E114" s="1"/>
      <c r="F114" s="3"/>
      <c r="G114" s="5">
        <f t="shared" si="3"/>
        <v>0</v>
      </c>
    </row>
    <row r="115" spans="1:7">
      <c r="A115" s="1"/>
      <c r="B115" s="14"/>
      <c r="C115" s="12" t="str">
        <f>IFERROR(VLOOKUP(B115,Paramètres!$A$1:$B$16,2,FALSE),"")</f>
        <v/>
      </c>
      <c r="D115" s="14"/>
      <c r="E115" s="1"/>
      <c r="F115" s="3"/>
      <c r="G115" s="5">
        <f t="shared" si="3"/>
        <v>0</v>
      </c>
    </row>
    <row r="116" spans="1:7">
      <c r="A116" s="1"/>
      <c r="B116" s="14"/>
      <c r="C116" s="12" t="str">
        <f>IFERROR(VLOOKUP(B116,Paramètres!$A$1:$B$16,2,FALSE),"")</f>
        <v/>
      </c>
      <c r="D116" s="14"/>
      <c r="E116" s="1"/>
      <c r="F116" s="3"/>
      <c r="G116" s="5">
        <f t="shared" si="3"/>
        <v>0</v>
      </c>
    </row>
    <row r="117" spans="1:7">
      <c r="A117" s="1"/>
      <c r="B117" s="14"/>
      <c r="C117" s="12" t="str">
        <f>IFERROR(VLOOKUP(B117,Paramètres!$A$1:$B$16,2,FALSE),"")</f>
        <v/>
      </c>
      <c r="D117" s="14"/>
      <c r="E117" s="1"/>
      <c r="F117" s="3"/>
      <c r="G117" s="5">
        <f t="shared" si="3"/>
        <v>0</v>
      </c>
    </row>
    <row r="118" spans="1:7">
      <c r="A118" s="1"/>
      <c r="B118" s="14"/>
      <c r="C118" s="12" t="str">
        <f>IFERROR(VLOOKUP(B118,Paramètres!$A$1:$B$16,2,FALSE),"")</f>
        <v/>
      </c>
      <c r="D118" s="14"/>
      <c r="E118" s="1"/>
      <c r="F118" s="3"/>
      <c r="G118" s="5">
        <f t="shared" si="3"/>
        <v>0</v>
      </c>
    </row>
    <row r="119" spans="1:7">
      <c r="A119" s="1"/>
      <c r="B119" s="14"/>
      <c r="C119" s="12" t="str">
        <f>IFERROR(VLOOKUP(B119,Paramètres!$A$1:$B$16,2,FALSE),"")</f>
        <v/>
      </c>
      <c r="D119" s="14"/>
      <c r="E119" s="1"/>
      <c r="F119" s="3"/>
      <c r="G119" s="5">
        <f t="shared" si="3"/>
        <v>0</v>
      </c>
    </row>
    <row r="120" spans="1:7">
      <c r="A120" s="1"/>
      <c r="B120" s="14"/>
      <c r="C120" s="12" t="str">
        <f>IFERROR(VLOOKUP(B120,Paramètres!$A$1:$B$16,2,FALSE),"")</f>
        <v/>
      </c>
      <c r="D120" s="14"/>
      <c r="E120" s="1"/>
      <c r="F120" s="3"/>
      <c r="G120" s="5">
        <f t="shared" si="3"/>
        <v>0</v>
      </c>
    </row>
    <row r="121" spans="1:7">
      <c r="A121" s="1"/>
      <c r="B121" s="14"/>
      <c r="C121" s="12" t="str">
        <f>IFERROR(VLOOKUP(B121,Paramètres!$A$1:$B$16,2,FALSE),"")</f>
        <v/>
      </c>
      <c r="D121" s="14"/>
      <c r="E121" s="1"/>
      <c r="F121" s="3"/>
      <c r="G121" s="5">
        <f t="shared" si="3"/>
        <v>0</v>
      </c>
    </row>
    <row r="122" spans="1:7">
      <c r="A122" s="1"/>
      <c r="B122" s="14"/>
      <c r="C122" s="12" t="str">
        <f>IFERROR(VLOOKUP(B122,Paramètres!$A$1:$B$16,2,FALSE),"")</f>
        <v/>
      </c>
      <c r="D122" s="14"/>
      <c r="E122" s="1"/>
      <c r="F122" s="3"/>
      <c r="G122" s="5">
        <f t="shared" si="3"/>
        <v>0</v>
      </c>
    </row>
    <row r="123" spans="1:7">
      <c r="A123" s="1"/>
      <c r="B123" s="14"/>
      <c r="C123" s="12" t="str">
        <f>IFERROR(VLOOKUP(B123,Paramètres!$A$1:$B$16,2,FALSE),"")</f>
        <v/>
      </c>
      <c r="D123" s="14"/>
      <c r="E123" s="1"/>
      <c r="F123" s="3"/>
      <c r="G123" s="5">
        <f t="shared" si="3"/>
        <v>0</v>
      </c>
    </row>
    <row r="124" spans="1:7">
      <c r="A124" s="1"/>
      <c r="B124" s="14"/>
      <c r="C124" s="12" t="str">
        <f>IFERROR(VLOOKUP(B124,Paramètres!$A$1:$B$16,2,FALSE),"")</f>
        <v/>
      </c>
      <c r="D124" s="14"/>
      <c r="E124" s="1"/>
      <c r="F124" s="3"/>
      <c r="G124" s="5">
        <f t="shared" si="3"/>
        <v>0</v>
      </c>
    </row>
    <row r="125" spans="1:7">
      <c r="A125" s="1"/>
      <c r="B125" s="14"/>
      <c r="C125" s="12" t="str">
        <f>IFERROR(VLOOKUP(B125,Paramètres!$A$1:$B$16,2,FALSE),"")</f>
        <v/>
      </c>
      <c r="D125" s="14"/>
      <c r="E125" s="1"/>
      <c r="F125" s="3"/>
      <c r="G125" s="5">
        <f t="shared" si="3"/>
        <v>0</v>
      </c>
    </row>
    <row r="126" spans="1:7">
      <c r="A126" s="1"/>
      <c r="B126" s="14"/>
      <c r="C126" s="12" t="str">
        <f>IFERROR(VLOOKUP(B126,Paramètres!$A$1:$B$16,2,FALSE),"")</f>
        <v/>
      </c>
      <c r="D126" s="14"/>
      <c r="E126" s="1"/>
      <c r="F126" s="3"/>
      <c r="G126" s="5">
        <f t="shared" si="3"/>
        <v>0</v>
      </c>
    </row>
    <row r="127" spans="1:7">
      <c r="A127" s="1"/>
      <c r="B127" s="14"/>
      <c r="C127" s="12" t="str">
        <f>IFERROR(VLOOKUP(B127,Paramètres!$A$1:$B$16,2,FALSE),"")</f>
        <v/>
      </c>
      <c r="D127" s="14"/>
      <c r="E127" s="1"/>
      <c r="F127" s="3"/>
      <c r="G127" s="5">
        <f t="shared" si="3"/>
        <v>0</v>
      </c>
    </row>
    <row r="128" spans="1:7">
      <c r="A128" s="1"/>
      <c r="B128" s="14"/>
      <c r="C128" s="12" t="str">
        <f>IFERROR(VLOOKUP(B128,Paramètres!$A$1:$B$16,2,FALSE),"")</f>
        <v/>
      </c>
      <c r="D128" s="14"/>
      <c r="E128" s="1"/>
      <c r="F128" s="3"/>
      <c r="G128" s="5">
        <f t="shared" si="3"/>
        <v>0</v>
      </c>
    </row>
    <row r="129" spans="1:7">
      <c r="A129" s="1"/>
      <c r="B129" s="14"/>
      <c r="C129" s="12" t="str">
        <f>IFERROR(VLOOKUP(B129,Paramètres!$A$1:$B$16,2,FALSE),"")</f>
        <v/>
      </c>
      <c r="D129" s="14"/>
      <c r="E129" s="1"/>
      <c r="F129" s="3"/>
      <c r="G129" s="5">
        <f t="shared" si="3"/>
        <v>0</v>
      </c>
    </row>
    <row r="130" spans="1:7">
      <c r="A130" s="1"/>
      <c r="B130" s="14"/>
      <c r="C130" s="12" t="str">
        <f>IFERROR(VLOOKUP(B130,Paramètres!$A$1:$B$16,2,FALSE),"")</f>
        <v/>
      </c>
      <c r="D130" s="14"/>
      <c r="E130" s="1"/>
      <c r="F130" s="3"/>
      <c r="G130" s="5">
        <f t="shared" si="3"/>
        <v>0</v>
      </c>
    </row>
    <row r="131" spans="1:7">
      <c r="A131" s="1"/>
      <c r="B131" s="14"/>
      <c r="C131" s="12" t="str">
        <f>IFERROR(VLOOKUP(B131,Paramètres!$A$1:$B$16,2,FALSE),"")</f>
        <v/>
      </c>
      <c r="D131" s="14"/>
      <c r="E131" s="1"/>
      <c r="F131" s="3"/>
      <c r="G131" s="5">
        <f t="shared" si="3"/>
        <v>0</v>
      </c>
    </row>
    <row r="132" spans="1:7">
      <c r="A132" s="1"/>
      <c r="B132" s="14"/>
      <c r="C132" s="12" t="str">
        <f>IFERROR(VLOOKUP(B132,Paramètres!$A$1:$B$16,2,FALSE),"")</f>
        <v/>
      </c>
      <c r="D132" s="14"/>
      <c r="E132" s="1"/>
      <c r="F132" s="3"/>
      <c r="G132" s="5">
        <f t="shared" si="3"/>
        <v>0</v>
      </c>
    </row>
    <row r="133" spans="1:7">
      <c r="A133" s="1"/>
      <c r="B133" s="14"/>
      <c r="C133" s="12" t="str">
        <f>IFERROR(VLOOKUP(B133,Paramètres!$A$1:$B$16,2,FALSE),"")</f>
        <v/>
      </c>
      <c r="D133" s="14"/>
      <c r="E133" s="1"/>
      <c r="F133" s="3"/>
      <c r="G133" s="5">
        <f t="shared" si="3"/>
        <v>0</v>
      </c>
    </row>
    <row r="134" spans="1:7">
      <c r="A134" s="1"/>
      <c r="B134" s="14"/>
      <c r="C134" s="12" t="str">
        <f>IFERROR(VLOOKUP(B134,Paramètres!$A$1:$B$16,2,FALSE),"")</f>
        <v/>
      </c>
      <c r="D134" s="14"/>
      <c r="E134" s="1"/>
      <c r="F134" s="3"/>
      <c r="G134" s="5">
        <f t="shared" si="3"/>
        <v>0</v>
      </c>
    </row>
    <row r="135" spans="1:7">
      <c r="A135" s="1"/>
      <c r="B135" s="14"/>
      <c r="C135" s="12" t="str">
        <f>IFERROR(VLOOKUP(B135,Paramètres!$A$1:$B$16,2,FALSE),"")</f>
        <v/>
      </c>
      <c r="D135" s="14"/>
      <c r="E135" s="1"/>
      <c r="F135" s="3"/>
      <c r="G135" s="5">
        <f t="shared" si="3"/>
        <v>0</v>
      </c>
    </row>
    <row r="136" spans="1:7">
      <c r="A136" s="1"/>
      <c r="B136" s="14"/>
      <c r="C136" s="12" t="str">
        <f>IFERROR(VLOOKUP(B136,Paramètres!$A$1:$B$16,2,FALSE),"")</f>
        <v/>
      </c>
      <c r="D136" s="14"/>
      <c r="E136" s="1"/>
      <c r="F136" s="3"/>
      <c r="G136" s="5">
        <f t="shared" si="3"/>
        <v>0</v>
      </c>
    </row>
    <row r="137" spans="1:7">
      <c r="A137" s="1"/>
      <c r="B137" s="14"/>
      <c r="C137" s="12" t="str">
        <f>IFERROR(VLOOKUP(B137,Paramètres!$A$1:$B$16,2,FALSE),"")</f>
        <v/>
      </c>
      <c r="D137" s="14"/>
      <c r="E137" s="1"/>
      <c r="F137" s="3"/>
      <c r="G137" s="5">
        <f t="shared" si="3"/>
        <v>0</v>
      </c>
    </row>
    <row r="138" spans="1:7">
      <c r="A138" s="1"/>
      <c r="B138" s="14"/>
      <c r="C138" s="12" t="str">
        <f>IFERROR(VLOOKUP(B138,Paramètres!$A$1:$B$16,2,FALSE),"")</f>
        <v/>
      </c>
      <c r="D138" s="14"/>
      <c r="E138" s="1"/>
      <c r="F138" s="3"/>
      <c r="G138" s="5">
        <f t="shared" si="3"/>
        <v>0</v>
      </c>
    </row>
    <row r="139" spans="1:7">
      <c r="A139" s="1"/>
      <c r="B139" s="14"/>
      <c r="C139" s="12" t="str">
        <f>IFERROR(VLOOKUP(B139,Paramètres!$A$1:$B$16,2,FALSE),"")</f>
        <v/>
      </c>
      <c r="D139" s="14"/>
      <c r="E139" s="1"/>
      <c r="F139" s="3"/>
      <c r="G139" s="5">
        <f t="shared" si="3"/>
        <v>0</v>
      </c>
    </row>
  </sheetData>
  <protectedRanges>
    <protectedRange sqref="A22:B22 A23:A36 A38:G39 C29:C40 D22:E22 D23:D29 G40:G139 D30:E31 D37:E156" name="Plage1"/>
  </protectedRanges>
  <mergeCells count="12">
    <mergeCell ref="E24:G24"/>
    <mergeCell ref="E25:G25"/>
    <mergeCell ref="E26:G26"/>
    <mergeCell ref="A22:B22"/>
    <mergeCell ref="A38:G38"/>
    <mergeCell ref="E27:G27"/>
    <mergeCell ref="E28:G28"/>
    <mergeCell ref="E29:G29"/>
    <mergeCell ref="E30:G30"/>
    <mergeCell ref="E31:G31"/>
    <mergeCell ref="E23:G23"/>
    <mergeCell ref="D22:G22"/>
  </mergeCells>
  <conditionalFormatting sqref="E23:E29 B23:B36">
    <cfRule type="containsBlanks" dxfId="0" priority="1">
      <formula>LEN(TRIM(B23))=0</formula>
    </cfRule>
  </conditionalFormatting>
  <dataValidations count="1">
    <dataValidation type="date" allowBlank="1" showInputMessage="1" showErrorMessage="1" sqref="E29" xr:uid="{4680FF11-6BB0-4FBD-A776-CBC5A624E092}">
      <formula1>44927</formula1>
      <formula2>45657</formula2>
    </dataValidation>
  </dataValidations>
  <hyperlinks>
    <hyperlink ref="E31" r:id="rId1" xr:uid="{C37B9E64-96D7-4F89-9326-80AF14B1B5A3}"/>
  </hyperlinks>
  <pageMargins left="0.7" right="0.7" top="0.75" bottom="0.75" header="0.3" footer="0.3"/>
  <pageSetup paperSize="9" scale="51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19A5DA-D6C6-4639-948B-E8BC3760B1C3}">
          <x14:formula1>
            <xm:f>Paramètres!$D$2:$D$6</xm:f>
          </x14:formula1>
          <xm:sqref>C24:C26 B24</xm:sqref>
        </x14:dataValidation>
        <x14:dataValidation type="list" allowBlank="1" showInputMessage="1" showErrorMessage="1" xr:uid="{E851966E-F1C5-4A06-B6B3-9F3C71D5560F}">
          <x14:formula1>
            <xm:f>Paramètres!$C$2:$C$6</xm:f>
          </x14:formula1>
          <xm:sqref>D40:D139</xm:sqref>
        </x14:dataValidation>
        <x14:dataValidation type="list" allowBlank="1" showInputMessage="1" showErrorMessage="1" xr:uid="{A6DF862F-9242-42A2-90D6-ABE9B001918C}">
          <x14:formula1>
            <xm:f>Paramètres!$A$2:$A$16</xm:f>
          </x14:formula1>
          <xm:sqref>B40:B139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FEA5-F905-48CC-B323-E2DD095BC2D6}">
  <dimension ref="A1:D16"/>
  <sheetViews>
    <sheetView workbookViewId="0">
      <selection activeCell="C11" sqref="C11"/>
    </sheetView>
  </sheetViews>
  <sheetFormatPr defaultColWidth="11.42578125" defaultRowHeight="15"/>
  <cols>
    <col min="1" max="1" width="229.7109375" style="4" bestFit="1" customWidth="1"/>
    <col min="2" max="2" width="12.5703125" customWidth="1"/>
    <col min="3" max="4" width="18.42578125" bestFit="1" customWidth="1"/>
  </cols>
  <sheetData>
    <row r="1" spans="1:4" ht="15.75">
      <c r="A1" s="6" t="s">
        <v>26</v>
      </c>
      <c r="B1" s="1" t="s">
        <v>27</v>
      </c>
      <c r="C1" s="6" t="s">
        <v>28</v>
      </c>
      <c r="D1" s="6" t="s">
        <v>4</v>
      </c>
    </row>
    <row r="2" spans="1:4">
      <c r="A2" s="22" t="s">
        <v>32</v>
      </c>
      <c r="B2" s="23" t="s">
        <v>33</v>
      </c>
      <c r="C2" t="s">
        <v>34</v>
      </c>
      <c r="D2" t="s">
        <v>35</v>
      </c>
    </row>
    <row r="3" spans="1:4">
      <c r="A3" s="22" t="s">
        <v>36</v>
      </c>
      <c r="B3" s="23" t="s">
        <v>37</v>
      </c>
      <c r="C3" t="s">
        <v>38</v>
      </c>
      <c r="D3" t="s">
        <v>39</v>
      </c>
    </row>
    <row r="4" spans="1:4">
      <c r="A4" s="22" t="s">
        <v>40</v>
      </c>
      <c r="B4" s="23" t="s">
        <v>33</v>
      </c>
      <c r="C4" t="s">
        <v>41</v>
      </c>
      <c r="D4" t="s">
        <v>42</v>
      </c>
    </row>
    <row r="5" spans="1:4">
      <c r="A5" s="22" t="s">
        <v>43</v>
      </c>
      <c r="B5" s="23" t="s">
        <v>37</v>
      </c>
      <c r="C5" t="s">
        <v>44</v>
      </c>
      <c r="D5" t="s">
        <v>45</v>
      </c>
    </row>
    <row r="6" spans="1:4">
      <c r="A6" s="22" t="s">
        <v>46</v>
      </c>
      <c r="B6" s="23" t="s">
        <v>37</v>
      </c>
      <c r="C6" t="s">
        <v>47</v>
      </c>
      <c r="D6" t="s">
        <v>48</v>
      </c>
    </row>
    <row r="7" spans="1:4">
      <c r="A7" s="22" t="s">
        <v>49</v>
      </c>
      <c r="B7" s="23" t="s">
        <v>37</v>
      </c>
    </row>
    <row r="8" spans="1:4">
      <c r="A8" s="22" t="s">
        <v>50</v>
      </c>
      <c r="B8" s="23" t="s">
        <v>37</v>
      </c>
    </row>
    <row r="9" spans="1:4">
      <c r="A9" s="22" t="s">
        <v>51</v>
      </c>
      <c r="B9" s="23" t="s">
        <v>37</v>
      </c>
    </row>
    <row r="10" spans="1:4">
      <c r="A10" s="22" t="s">
        <v>52</v>
      </c>
      <c r="B10" s="23" t="s">
        <v>53</v>
      </c>
    </row>
    <row r="11" spans="1:4">
      <c r="A11" s="22" t="s">
        <v>54</v>
      </c>
      <c r="B11" s="23" t="s">
        <v>37</v>
      </c>
    </row>
    <row r="12" spans="1:4">
      <c r="A12" s="22" t="s">
        <v>55</v>
      </c>
      <c r="B12" s="23" t="s">
        <v>56</v>
      </c>
    </row>
    <row r="13" spans="1:4">
      <c r="A13" s="22" t="s">
        <v>57</v>
      </c>
      <c r="B13" s="23" t="s">
        <v>37</v>
      </c>
    </row>
    <row r="14" spans="1:4">
      <c r="A14" s="22" t="s">
        <v>58</v>
      </c>
      <c r="B14" s="23" t="s">
        <v>37</v>
      </c>
    </row>
    <row r="15" spans="1:4">
      <c r="A15" s="22" t="s">
        <v>59</v>
      </c>
      <c r="B15" s="23" t="s">
        <v>33</v>
      </c>
    </row>
    <row r="16" spans="1:4">
      <c r="A16" s="22" t="s">
        <v>60</v>
      </c>
      <c r="B16" s="23" t="s">
        <v>56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ca56c-aeb5-4bca-a438-a4ba73839d31" xsi:nil="true"/>
    <lcf76f155ced4ddcb4097134ff3c332f xmlns="e757000c-72dd-4821-9acc-5dc1798d1fc1">
      <Terms xmlns="http://schemas.microsoft.com/office/infopath/2007/PartnerControls"/>
    </lcf76f155ced4ddcb4097134ff3c332f>
    <SharedWithUsers xmlns="01cca56c-aeb5-4bca-a438-a4ba73839d31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E52B88FD94B43B7B06C6F21308116" ma:contentTypeVersion="14" ma:contentTypeDescription="Create a new document." ma:contentTypeScope="" ma:versionID="bf8e137b40836f5f6aa224c971363446">
  <xsd:schema xmlns:xsd="http://www.w3.org/2001/XMLSchema" xmlns:xs="http://www.w3.org/2001/XMLSchema" xmlns:p="http://schemas.microsoft.com/office/2006/metadata/properties" xmlns:ns2="01cca56c-aeb5-4bca-a438-a4ba73839d31" xmlns:ns3="e757000c-72dd-4821-9acc-5dc1798d1fc1" targetNamespace="http://schemas.microsoft.com/office/2006/metadata/properties" ma:root="true" ma:fieldsID="dc41456ccb2c12d8543b096c70aeea7a" ns2:_="" ns3:_="">
    <xsd:import namespace="01cca56c-aeb5-4bca-a438-a4ba73839d31"/>
    <xsd:import namespace="e757000c-72dd-4821-9acc-5dc1798d1fc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ca56c-aeb5-4bca-a438-a4ba73839d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9d0b69e-f8f5-4855-9b57-356125b532bc}" ma:internalName="TaxCatchAll" ma:showField="CatchAllData" ma:web="01cca56c-aeb5-4bca-a438-a4ba73839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7000c-72dd-4821-9acc-5dc1798d1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b0e87fd-663f-4a07-a09d-6ee3bb6a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43538-28C4-4AEB-90F4-651F5E91E7D2}"/>
</file>

<file path=customXml/itemProps2.xml><?xml version="1.0" encoding="utf-8"?>
<ds:datastoreItem xmlns:ds="http://schemas.openxmlformats.org/officeDocument/2006/customXml" ds:itemID="{8833DCFA-3E02-496E-AC37-3740B89F438F}"/>
</file>

<file path=customXml/itemProps3.xml><?xml version="1.0" encoding="utf-8"?>
<ds:datastoreItem xmlns:ds="http://schemas.openxmlformats.org/officeDocument/2006/customXml" ds:itemID="{DFA333F8-7664-4AE1-917F-7538C8774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Yves Marie TANGUY</dc:creator>
  <cp:keywords/>
  <dc:description/>
  <cp:lastModifiedBy/>
  <cp:revision/>
  <dcterms:created xsi:type="dcterms:W3CDTF">2023-06-07T09:08:27Z</dcterms:created>
  <dcterms:modified xsi:type="dcterms:W3CDTF">2023-08-16T14:46:11Z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0x01010042DE52B88FD94B43B7B06C6F21308116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